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FILESRV\share\Кейтеринбург Общая\20 - Филиалы\Екатеринбургский филиал\!! ШКОЛЫ Екатеринбург\Меню ШУ 26 год с 09.01.2026\меню для мониторинга\60\меню для мониторинга по дням\"/>
    </mc:Choice>
  </mc:AlternateContent>
  <xr:revisionPtr revIDLastSave="0" documentId="13_ncr:1_{7B59849B-E71D-4545-9D60-10F852BF1075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Лист1" sheetId="1" r:id="rId1"/>
  </sheets>
  <calcPr calcId="191029" refMode="R1C1"/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J11" i="1"/>
  <c r="I11" i="1"/>
  <c r="H11" i="1"/>
  <c r="G11" i="1"/>
  <c r="F11" i="1"/>
  <c r="G21" i="1" l="1"/>
  <c r="I21" i="1"/>
  <c r="F21" i="1"/>
  <c r="H21" i="1"/>
  <c r="J21" i="1"/>
  <c r="B21" i="1" l="1"/>
  <c r="A21" i="1"/>
  <c r="B12" i="1"/>
  <c r="A12" i="1"/>
</calcChain>
</file>

<file path=xl/sharedStrings.xml><?xml version="1.0" encoding="utf-8"?>
<sst xmlns="http://schemas.openxmlformats.org/spreadsheetml/2006/main" count="52" uniqueCount="48">
  <si>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</si>
  <si>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</si>
  <si>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</si>
  <si>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</si>
  <si>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</si>
  <si>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</si>
  <si>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</si>
  <si>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</si>
  <si>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</si>
  <si>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</si>
  <si>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</si>
  <si>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</si>
  <si>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</si>
  <si>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</si>
  <si>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</si>
  <si>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</si>
  <si>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</si>
  <si>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</si>
  <si>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</si>
  <si>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</si>
  <si>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</si>
  <si>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</si>
  <si>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</si>
  <si>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</si>
  <si>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</si>
  <si>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</si>
  <si>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</si>
  <si>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</si>
  <si>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</si>
  <si>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</si>
  <si>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</si>
  <si>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день</t>
  </si>
  <si>
    <t>месяц</t>
  </si>
  <si>
    <t>год</t>
  </si>
  <si>
    <t>Хлеб пшеничный</t>
  </si>
  <si>
    <t>Хлеб ржаной</t>
  </si>
  <si>
    <t>Пюре картофельное</t>
  </si>
  <si>
    <t>Чай с лимоном</t>
  </si>
  <si>
    <t>2025-2026</t>
  </si>
  <si>
    <t>1 148</t>
  </si>
  <si>
    <t>Морс ягодный</t>
  </si>
  <si>
    <t>1 242</t>
  </si>
  <si>
    <t>Омлет запеченный или паровой</t>
  </si>
  <si>
    <t>Оладьи с топпингом</t>
  </si>
  <si>
    <t>1 330,23</t>
  </si>
  <si>
    <t>Суп картофельный с чечевицей</t>
  </si>
  <si>
    <t>1 229,1</t>
  </si>
  <si>
    <t>Рыба, запеченная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</si>
</sst>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0" borderId="2" xfId="0" applyFont="1" applyBorder="1" applyAlignment="1">
      <alignment vertical="top" wrapText="1"/>
    </xf>
    <xf numFmtId="0" fontId="0" fillId="0" borderId="4" xfId="0" applyBorder="1"/>
    <xf numFmtId="0" fontId="0" fillId="0" borderId="5" xfId="0" applyBorder="1"/>
    <xf numFmtId="0" fontId="1" fillId="0" borderId="0" xfId="0" applyFont="1" applyAlignment="1">
      <alignment horizontal="right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4" fillId="0" borderId="2" xfId="0" applyFont="1" applyBorder="1" applyAlignment="1" applyProtection="1">
      <alignment horizontal="right"/>
      <protection locked="0"/>
    </xf>
    <xf numFmtId="0" fontId="1" fillId="0" borderId="2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6" fillId="0" borderId="0" xfId="0" applyFont="1" applyAlignment="1">
      <alignment horizontal="left" vertical="center"/>
    </xf>
    <xf numFmtId="0" fontId="8" fillId="0" borderId="9" xfId="0" applyFont="1" applyBorder="1" applyAlignment="1">
      <alignment horizontal="center" vertical="center" wrapText="1"/>
    </xf>
    <xf numFmtId="0" fontId="1" fillId="2" borderId="2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2" xfId="0" applyFont="1" applyFill="1" applyBorder="1" applyAlignment="1" applyProtection="1">
      <alignment vertical="top" wrapText="1"/>
      <protection locked="0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1" fontId="1" fillId="2" borderId="3" xfId="0" applyNumberFormat="1" applyFont="1" applyFill="1" applyBorder="1" applyAlignment="1" applyProtection="1">
      <alignment horizontal="center"/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horizontal="center" vertical="top"/>
    </xf>
    <xf numFmtId="0" fontId="0" fillId="4" borderId="16" xfId="0" applyNumberFormat="1" applyFill="1" applyBorder="1" applyAlignment="1">
      <alignment horizontal="center" vertical="top" wrapText="1"/>
    </xf>
    <xf numFmtId="0" fontId="0" fillId="4" borderId="16" xfId="0" applyNumberFormat="1" applyFill="1" applyBorder="1" applyAlignment="1">
      <alignment horizontal="center" vertical="top"/>
    </xf>
    <xf numFmtId="0" fontId="0" fillId="4" borderId="16" xfId="0" applyFill="1" applyBorder="1" applyAlignment="1">
      <alignment horizontal="center" vertical="top"/>
    </xf>
    <xf numFmtId="0" fontId="1" fillId="3" borderId="4" xfId="0" applyFont="1" applyFill="1" applyBorder="1" applyAlignment="1">
      <alignment vertical="top" wrapText="1"/>
    </xf>
    <xf numFmtId="0" fontId="1" fillId="3" borderId="4" xfId="0" applyFont="1" applyFill="1" applyBorder="1" applyAlignment="1">
      <alignment horizontal="center" vertical="top" wrapText="1"/>
    </xf>
    <xf numFmtId="0" fontId="1" fillId="3" borderId="15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8" fillId="0" borderId="17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top" wrapText="1"/>
    </xf>
    <xf numFmtId="0" fontId="1" fillId="4" borderId="16" xfId="0" applyNumberFormat="1" applyFont="1" applyFill="1" applyBorder="1" applyAlignment="1">
      <alignment horizontal="center" vertical="top"/>
    </xf>
    <xf numFmtId="0" fontId="1" fillId="4" borderId="16" xfId="0" applyNumberFormat="1" applyFont="1" applyFill="1" applyBorder="1" applyAlignment="1">
      <alignment horizontal="center" vertical="top" wrapText="1"/>
    </xf>
    <xf numFmtId="0" fontId="1" fillId="4" borderId="2" xfId="0" applyNumberFormat="1" applyFont="1" applyFill="1" applyBorder="1" applyAlignment="1" applyProtection="1">
      <alignment horizontal="center" vertical="top" wrapText="1"/>
      <protection locked="0"/>
    </xf>
    <xf numFmtId="3" fontId="1" fillId="4" borderId="2" xfId="0" applyNumberFormat="1" applyFont="1" applyFill="1" applyBorder="1" applyAlignment="1" applyProtection="1">
      <alignment horizontal="center" vertical="top" wrapText="1"/>
      <protection locked="0"/>
    </xf>
    <xf numFmtId="0" fontId="8" fillId="0" borderId="20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" fillId="2" borderId="2" xfId="0" applyFont="1" applyFill="1" applyBorder="1" applyAlignment="1" applyProtection="1">
      <alignment horizontal="left" wrapText="1"/>
      <protection locked="0"/>
    </xf>
    <xf numFmtId="0" fontId="0" fillId="0" borderId="18" xfId="0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5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O23" sqref="O23"/>
    </sheetView>
  </sheetViews>
  <sheetFormatPr defaultColWidth="9.140625" defaultRowHeight="12.75" x14ac:dyDescent="0.2"/>
  <cols>
    <col min="1" max="1" width="4.7109375" style="2" customWidth="1"/>
    <col min="2" max="2" width="6.85546875" style="2" customWidth="1"/>
    <col min="3" max="3" width="11.42578125" style="1" customWidth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9" style="2" customWidth="1"/>
    <col min="11" max="11" width="10" style="2" customWidth="1"/>
    <col min="12" max="16384" width="9.140625" style="2"/>
  </cols>
  <sheetData>
    <row r="1" spans="1:11" ht="15" x14ac:dyDescent="0.25">
      <c r="A1" s="1" t="s">
        <v>6</v>
      </c>
      <c r="C1" s="47">
        <v>60</v>
      </c>
      <c r="D1" s="48"/>
      <c r="E1" s="48"/>
      <c r="F1" s="11" t="s">
        <v>15</v>
      </c>
      <c r="G1" s="2" t="s">
        <v>16</v>
      </c>
      <c r="H1" s="49"/>
      <c r="I1" s="49"/>
      <c r="J1" s="49"/>
      <c r="K1" s="49"/>
    </row>
    <row r="2" spans="1:11" ht="18" x14ac:dyDescent="0.2">
      <c r="A2" s="23" t="s">
        <v>5</v>
      </c>
      <c r="C2" s="2"/>
      <c r="G2" s="2" t="s">
        <v>17</v>
      </c>
      <c r="H2" s="49"/>
      <c r="I2" s="49"/>
      <c r="J2" s="49"/>
      <c r="K2" s="49"/>
    </row>
    <row r="3" spans="1:11" ht="17.25" customHeight="1" x14ac:dyDescent="0.2">
      <c r="A3" s="4" t="s">
        <v>7</v>
      </c>
      <c r="C3" s="2"/>
      <c r="D3" s="3"/>
      <c r="E3" s="25" t="s">
        <v>8</v>
      </c>
      <c r="G3" s="2" t="s">
        <v>18</v>
      </c>
      <c r="H3" s="30">
        <v>23</v>
      </c>
      <c r="I3" s="30">
        <v>1</v>
      </c>
      <c r="J3" s="31" t="s">
        <v>38</v>
      </c>
      <c r="K3" s="1"/>
    </row>
    <row r="4" spans="1:11" ht="13.5" thickBot="1" x14ac:dyDescent="0.25">
      <c r="C4" s="2"/>
      <c r="D4" s="4"/>
      <c r="H4" s="32" t="s">
        <v>31</v>
      </c>
      <c r="I4" s="32" t="s">
        <v>32</v>
      </c>
      <c r="J4" s="32" t="s">
        <v>33</v>
      </c>
    </row>
    <row r="5" spans="1:11" ht="34.5" thickBot="1" x14ac:dyDescent="0.25">
      <c r="A5" s="28" t="s">
        <v>13</v>
      </c>
      <c r="B5" s="29" t="s">
        <v>14</v>
      </c>
      <c r="C5" s="24" t="s">
        <v>0</v>
      </c>
      <c r="D5" s="24" t="s">
        <v>12</v>
      </c>
      <c r="E5" s="24" t="s">
        <v>11</v>
      </c>
      <c r="F5" s="24" t="s">
        <v>30</v>
      </c>
      <c r="G5" s="24" t="s">
        <v>1</v>
      </c>
      <c r="H5" s="24" t="s">
        <v>2</v>
      </c>
      <c r="I5" s="24" t="s">
        <v>3</v>
      </c>
      <c r="J5" s="40" t="s">
        <v>9</v>
      </c>
      <c r="K5" s="46" t="s">
        <v>10</v>
      </c>
    </row>
    <row r="6" spans="1:11" ht="15.75" thickBot="1" x14ac:dyDescent="0.3">
      <c r="A6" s="17">
        <v>2</v>
      </c>
      <c r="B6" s="18">
        <v>5</v>
      </c>
      <c r="C6" s="19" t="s">
        <v>19</v>
      </c>
      <c r="D6" s="5" t="s">
        <v>20</v>
      </c>
      <c r="E6" s="26" t="s">
        <v>42</v>
      </c>
      <c r="F6" s="33">
        <v>200</v>
      </c>
      <c r="G6" s="34">
        <v>20.16</v>
      </c>
      <c r="H6" s="34">
        <v>23</v>
      </c>
      <c r="I6" s="34">
        <v>6.52</v>
      </c>
      <c r="J6" s="35">
        <v>361.3</v>
      </c>
      <c r="K6" s="34">
        <v>891</v>
      </c>
    </row>
    <row r="7" spans="1:11" ht="15" x14ac:dyDescent="0.25">
      <c r="A7" s="20"/>
      <c r="B7" s="13"/>
      <c r="C7" s="10"/>
      <c r="D7" s="5" t="s">
        <v>20</v>
      </c>
      <c r="E7" s="27" t="s">
        <v>43</v>
      </c>
      <c r="F7" s="33">
        <v>75</v>
      </c>
      <c r="G7" s="34">
        <v>2.86</v>
      </c>
      <c r="H7" s="34">
        <v>4</v>
      </c>
      <c r="I7" s="34">
        <v>6.66</v>
      </c>
      <c r="J7" s="35">
        <v>97.7</v>
      </c>
      <c r="K7" s="35" t="s">
        <v>44</v>
      </c>
    </row>
    <row r="8" spans="1:11" ht="15" customHeight="1" x14ac:dyDescent="0.25">
      <c r="A8" s="20"/>
      <c r="B8" s="13"/>
      <c r="C8" s="10"/>
      <c r="D8" s="6" t="s">
        <v>21</v>
      </c>
      <c r="E8" s="27" t="s">
        <v>37</v>
      </c>
      <c r="F8" s="33">
        <v>200</v>
      </c>
      <c r="G8" s="34">
        <v>0.06</v>
      </c>
      <c r="H8" s="35"/>
      <c r="I8" s="34">
        <v>15.16</v>
      </c>
      <c r="J8" s="35">
        <v>59.9</v>
      </c>
      <c r="K8" s="34">
        <v>686</v>
      </c>
    </row>
    <row r="9" spans="1:11" ht="15.75" customHeight="1" x14ac:dyDescent="0.25">
      <c r="A9" s="20"/>
      <c r="B9" s="13"/>
      <c r="C9" s="10"/>
      <c r="D9" s="6" t="s">
        <v>27</v>
      </c>
      <c r="E9" s="27" t="s">
        <v>34</v>
      </c>
      <c r="F9" s="33">
        <v>30</v>
      </c>
      <c r="G9" s="34">
        <v>2.68</v>
      </c>
      <c r="H9" s="34">
        <v>1</v>
      </c>
      <c r="I9" s="34">
        <v>20.83</v>
      </c>
      <c r="J9" s="35">
        <v>71</v>
      </c>
      <c r="K9" s="34">
        <v>897</v>
      </c>
    </row>
    <row r="10" spans="1:11" ht="15" x14ac:dyDescent="0.25">
      <c r="A10" s="20"/>
      <c r="B10" s="13"/>
      <c r="C10" s="10"/>
      <c r="D10" s="6"/>
      <c r="E10" s="27"/>
      <c r="F10" s="44"/>
      <c r="G10" s="44"/>
      <c r="H10" s="44"/>
      <c r="I10" s="44"/>
      <c r="J10" s="44"/>
      <c r="K10" s="44"/>
    </row>
    <row r="11" spans="1:11" ht="15" x14ac:dyDescent="0.25">
      <c r="A11" s="21"/>
      <c r="B11" s="14"/>
      <c r="C11" s="7"/>
      <c r="D11" s="15" t="s">
        <v>29</v>
      </c>
      <c r="E11" s="8"/>
      <c r="F11" s="16">
        <f>SUM(F6:F10)</f>
        <v>505</v>
      </c>
      <c r="G11" s="16">
        <f>SUM(G6:G10)</f>
        <v>25.759999999999998</v>
      </c>
      <c r="H11" s="16">
        <f>SUM(H6:H10)</f>
        <v>28</v>
      </c>
      <c r="I11" s="16">
        <f>SUM(I6:I10)</f>
        <v>49.17</v>
      </c>
      <c r="J11" s="16">
        <f>SUM(J6:J10)</f>
        <v>589.9</v>
      </c>
      <c r="K11" s="16"/>
    </row>
    <row r="12" spans="1:11" ht="15" x14ac:dyDescent="0.25">
      <c r="A12" s="22">
        <f>A6</f>
        <v>2</v>
      </c>
      <c r="B12" s="12">
        <f>B6</f>
        <v>5</v>
      </c>
      <c r="C12" s="9" t="s">
        <v>22</v>
      </c>
      <c r="D12" s="6" t="s">
        <v>23</v>
      </c>
      <c r="E12" s="27" t="s">
        <v>45</v>
      </c>
      <c r="F12" s="33">
        <v>200</v>
      </c>
      <c r="G12" s="34">
        <v>4.7</v>
      </c>
      <c r="H12" s="34">
        <v>4</v>
      </c>
      <c r="I12" s="34">
        <v>17.14</v>
      </c>
      <c r="J12" s="35">
        <v>215.6</v>
      </c>
      <c r="K12" s="34">
        <v>139.19</v>
      </c>
    </row>
    <row r="13" spans="1:11" ht="15" x14ac:dyDescent="0.25">
      <c r="A13" s="20"/>
      <c r="B13" s="13"/>
      <c r="C13" s="10"/>
      <c r="D13" s="6" t="s">
        <v>24</v>
      </c>
      <c r="E13" s="27" t="s">
        <v>47</v>
      </c>
      <c r="F13" s="33">
        <v>100</v>
      </c>
      <c r="G13" s="34">
        <v>24.54</v>
      </c>
      <c r="H13" s="34">
        <v>11</v>
      </c>
      <c r="I13" s="35"/>
      <c r="J13" s="35">
        <v>154.6</v>
      </c>
      <c r="K13" s="35" t="s">
        <v>46</v>
      </c>
    </row>
    <row r="14" spans="1:11" ht="15" x14ac:dyDescent="0.25">
      <c r="A14" s="20"/>
      <c r="B14" s="13"/>
      <c r="C14" s="10"/>
      <c r="D14" s="6" t="s">
        <v>25</v>
      </c>
      <c r="E14" s="27" t="s">
        <v>36</v>
      </c>
      <c r="F14" s="33">
        <v>150</v>
      </c>
      <c r="G14" s="34">
        <v>3.26</v>
      </c>
      <c r="H14" s="34">
        <v>5</v>
      </c>
      <c r="I14" s="34">
        <v>22.03</v>
      </c>
      <c r="J14" s="35">
        <v>187</v>
      </c>
      <c r="K14" s="34">
        <v>995</v>
      </c>
    </row>
    <row r="15" spans="1:11" ht="15" x14ac:dyDescent="0.25">
      <c r="A15" s="20"/>
      <c r="B15" s="13"/>
      <c r="C15" s="10"/>
      <c r="D15" s="6" t="s">
        <v>26</v>
      </c>
      <c r="E15" s="27" t="s">
        <v>40</v>
      </c>
      <c r="F15" s="33">
        <v>200</v>
      </c>
      <c r="G15" s="34">
        <v>0.24</v>
      </c>
      <c r="H15" s="35"/>
      <c r="I15" s="34">
        <v>27.7</v>
      </c>
      <c r="J15" s="35">
        <v>114.3</v>
      </c>
      <c r="K15" s="35" t="s">
        <v>41</v>
      </c>
    </row>
    <row r="16" spans="1:11" ht="15" x14ac:dyDescent="0.25">
      <c r="A16" s="20"/>
      <c r="B16" s="13"/>
      <c r="C16" s="10"/>
      <c r="D16" s="6" t="s">
        <v>27</v>
      </c>
      <c r="E16" s="27" t="s">
        <v>34</v>
      </c>
      <c r="F16" s="33">
        <v>30</v>
      </c>
      <c r="G16" s="34">
        <v>3.21</v>
      </c>
      <c r="H16" s="34">
        <v>1</v>
      </c>
      <c r="I16" s="34">
        <v>24.99</v>
      </c>
      <c r="J16" s="35">
        <v>85.2</v>
      </c>
      <c r="K16" s="34">
        <v>897</v>
      </c>
    </row>
    <row r="17" spans="1:11" ht="15" x14ac:dyDescent="0.25">
      <c r="A17" s="20"/>
      <c r="B17" s="13"/>
      <c r="C17" s="10"/>
      <c r="D17" s="6" t="s">
        <v>28</v>
      </c>
      <c r="E17" s="27" t="s">
        <v>35</v>
      </c>
      <c r="F17" s="33">
        <v>30</v>
      </c>
      <c r="G17" s="34">
        <v>2.5499999999999998</v>
      </c>
      <c r="H17" s="34">
        <v>1</v>
      </c>
      <c r="I17" s="34">
        <v>14.55</v>
      </c>
      <c r="J17" s="35">
        <v>77.7</v>
      </c>
      <c r="K17" s="35" t="s">
        <v>39</v>
      </c>
    </row>
    <row r="18" spans="1:11" ht="15" x14ac:dyDescent="0.25">
      <c r="A18" s="20"/>
      <c r="B18" s="13"/>
      <c r="C18" s="10"/>
      <c r="D18" s="6"/>
      <c r="E18" s="27"/>
      <c r="F18" s="44"/>
      <c r="G18" s="44"/>
      <c r="H18" s="44"/>
      <c r="I18" s="44"/>
      <c r="J18" s="44"/>
      <c r="K18" s="45"/>
    </row>
    <row r="19" spans="1:11" ht="15" x14ac:dyDescent="0.25">
      <c r="A19" s="20"/>
      <c r="B19" s="13"/>
      <c r="C19" s="10"/>
      <c r="D19" s="6"/>
      <c r="E19" s="27"/>
      <c r="F19" s="43"/>
      <c r="G19" s="42"/>
      <c r="H19" s="42"/>
      <c r="I19" s="42"/>
      <c r="J19" s="42"/>
      <c r="K19" s="42"/>
    </row>
    <row r="20" spans="1:11" ht="15" x14ac:dyDescent="0.25">
      <c r="A20" s="21"/>
      <c r="B20" s="14"/>
      <c r="C20" s="7"/>
      <c r="D20" s="15" t="s">
        <v>29</v>
      </c>
      <c r="E20" s="8"/>
      <c r="F20" s="16">
        <f>SUM(F12:F19)</f>
        <v>710</v>
      </c>
      <c r="G20" s="16">
        <f>SUM(G12:G19)</f>
        <v>38.5</v>
      </c>
      <c r="H20" s="16">
        <f>SUM(H12:H19)</f>
        <v>22</v>
      </c>
      <c r="I20" s="16">
        <f>SUM(I12:I19)</f>
        <v>106.41</v>
      </c>
      <c r="J20" s="16">
        <f>SUM(J12:J19)</f>
        <v>834.40000000000009</v>
      </c>
      <c r="K20" s="16"/>
    </row>
    <row r="21" spans="1:11" ht="15" x14ac:dyDescent="0.2">
      <c r="A21" s="38">
        <f>A6</f>
        <v>2</v>
      </c>
      <c r="B21" s="39">
        <f>B6</f>
        <v>5</v>
      </c>
      <c r="C21" s="51" t="s">
        <v>4</v>
      </c>
      <c r="D21" s="50"/>
      <c r="E21" s="36"/>
      <c r="F21" s="37">
        <f>F11+F20</f>
        <v>1215</v>
      </c>
      <c r="G21" s="37">
        <f>G11+G20</f>
        <v>64.259999999999991</v>
      </c>
      <c r="H21" s="37">
        <f>H11+H20</f>
        <v>50</v>
      </c>
      <c r="I21" s="37">
        <f>I11+I20</f>
        <v>155.57999999999998</v>
      </c>
      <c r="J21" s="37">
        <f>J11+J20</f>
        <v>1424.3000000000002</v>
      </c>
      <c r="K21" s="41"/>
    </row>
    <row r="24" spans="1:11" ht="25.15" customHeight="1" x14ac:dyDescent="0.2"/>
    <row r="25" spans="1:11" ht="13.9" customHeight="1" x14ac:dyDescent="0.2"/>
  </sheetData>
  <mergeCells count="4">
    <mergeCell ref="C21:D21"/>
    <mergeCell ref="C1:E1"/>
    <mergeCell ref="H1:K1"/>
    <mergeCell ref="H2:K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Левадная Ольга Васильевна</cp:lastModifiedBy>
  <dcterms:created xsi:type="dcterms:W3CDTF">2022-05-16T14:23:56Z</dcterms:created>
  <dcterms:modified xsi:type="dcterms:W3CDTF">2026-01-20T10:05:01Z</dcterms:modified>
</cp:coreProperties>
</file>