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20 - Филиалы\Екатеринбургский филиал\!! ШКОЛЫ Екатеринбург\Меню ШУ 26 год с 09.01.2026\меню для мониторинга\60\меню для мониторинга по дням\"/>
    </mc:Choice>
  </mc:AlternateContent>
  <xr:revisionPtr revIDLastSave="0" documentId="13_ncr:1_{F4D61FF7-647D-4E61-A9F2-6BA695FC588D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Лист1" sheetId="1" r:id="rId1"/>
  </sheets>
  <calcPr calcId="191029" refMode="R1C1"/>
</workbook>
</file>

<file path=xl/calcChain.xml><?xml version="1.0" encoding="utf-8"?>
<calcChain xmlns="http://schemas.openxmlformats.org/spreadsheetml/2006/main">
  <c r="J20" i="1" l="1"/>
  <c r="J12" i="1"/>
  <c r="I12" i="1"/>
  <c r="H12" i="1"/>
  <c r="G12" i="1"/>
  <c r="F12" i="1"/>
  <c r="J21" i="1" l="1"/>
  <c r="B21" i="1" l="1"/>
  <c r="A21" i="1"/>
  <c r="I20" i="1"/>
  <c r="I21" i="1" s="1"/>
  <c r="H20" i="1"/>
  <c r="H21" i="1" s="1"/>
  <c r="G20" i="1"/>
  <c r="G21" i="1" s="1"/>
  <c r="F20" i="1"/>
  <c r="F21" i="1" s="1"/>
  <c r="B13" i="1"/>
  <c r="A13" i="1"/>
</calcChain>
</file>

<file path=xl/sharedStrings.xml><?xml version="1.0" encoding="utf-8"?>
<sst xmlns="http://schemas.openxmlformats.org/spreadsheetml/2006/main" count="54" uniqueCount="49">
  <si>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</si>
  <si>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</si>
  <si>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</si>
  <si>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</si>
  <si>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</si>
  <si>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</si>
  <si>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</si>
  <si>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</si>
  <si>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</si>
  <si>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</si>
  <si>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</si>
  <si>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</si>
  <si>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</si>
  <si>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</si>
  <si>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</si>
  <si>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</si>
  <si>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</si>
  <si>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</si>
  <si>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</si>
  <si>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</si>
  <si>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</si>
  <si>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</si>
  <si>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</si>
  <si>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</si>
  <si>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</si>
  <si>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</si>
  <si>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напиток</t>
  </si>
  <si>
    <t>хлеб бел.</t>
  </si>
  <si>
    <t>хлеб черн.</t>
  </si>
  <si>
    <t>итого</t>
  </si>
  <si>
    <t>Вес блюда, г</t>
  </si>
  <si>
    <t>день</t>
  </si>
  <si>
    <t>месяц</t>
  </si>
  <si>
    <t>год</t>
  </si>
  <si>
    <t>Хлеб пшеничный</t>
  </si>
  <si>
    <t>Хлеб ржаной</t>
  </si>
  <si>
    <t>Гренки из пшеничного хлеба</t>
  </si>
  <si>
    <t>Чай с сахаром</t>
  </si>
  <si>
    <t>Яблоки свежие</t>
  </si>
  <si>
    <t>2025-2026</t>
  </si>
  <si>
    <t>1 148</t>
  </si>
  <si>
    <t>Бутерброд с сыром</t>
  </si>
  <si>
    <t>Голубцы Ленивые с пюре картофельным</t>
  </si>
  <si>
    <t>14 539,27</t>
  </si>
  <si>
    <t>Суп-крем из разных овощей</t>
  </si>
  <si>
    <t>Паста сливочная с индейкой</t>
  </si>
  <si>
    <t>Морс ягодный</t>
  </si>
  <si>
    <t>1 633,11</t>
  </si>
  <si>
    <t>1 242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</si>
</sst>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0" fillId="0" borderId="11" xfId="0" applyBorder="1"/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0" fillId="5" borderId="14" xfId="0" applyNumberFormat="1" applyFill="1" applyBorder="1" applyAlignment="1">
      <alignment horizontal="center" vertical="top" wrapText="1"/>
    </xf>
    <xf numFmtId="0" fontId="0" fillId="5" borderId="14" xfId="0" applyNumberFormat="1" applyFill="1" applyBorder="1" applyAlignment="1">
      <alignment horizontal="center" vertical="top"/>
    </xf>
    <xf numFmtId="0" fontId="0" fillId="5" borderId="14" xfId="0" applyFill="1" applyBorder="1" applyAlignment="1">
      <alignment horizontal="center" vertical="top"/>
    </xf>
    <xf numFmtId="0" fontId="9" fillId="0" borderId="15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top" wrapText="1"/>
    </xf>
    <xf numFmtId="0" fontId="2" fillId="5" borderId="14" xfId="0" applyNumberFormat="1" applyFont="1" applyFill="1" applyBorder="1" applyAlignment="1">
      <alignment horizontal="center" vertical="top"/>
    </xf>
    <xf numFmtId="0" fontId="2" fillId="5" borderId="2" xfId="0" applyNumberFormat="1" applyFont="1" applyFill="1" applyBorder="1" applyAlignment="1" applyProtection="1">
      <alignment horizontal="center" vertical="top" wrapText="1"/>
      <protection locked="0"/>
    </xf>
    <xf numFmtId="0" fontId="9" fillId="0" borderId="16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P11" sqref="P11"/>
    </sheetView>
  </sheetViews>
  <sheetFormatPr defaultColWidth="9.140625" defaultRowHeight="12.75" x14ac:dyDescent="0.2"/>
  <cols>
    <col min="1" max="1" width="4.7109375" style="2" customWidth="1"/>
    <col min="2" max="2" width="7.140625" style="2" customWidth="1"/>
    <col min="3" max="3" width="11.42578125" style="1" customWidth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6</v>
      </c>
      <c r="C1" s="43">
        <v>60</v>
      </c>
      <c r="D1" s="44"/>
      <c r="E1" s="44"/>
      <c r="F1" s="10" t="s">
        <v>15</v>
      </c>
      <c r="G1" s="2" t="s">
        <v>16</v>
      </c>
      <c r="H1" s="45"/>
      <c r="I1" s="45"/>
      <c r="J1" s="45"/>
      <c r="K1" s="45"/>
    </row>
    <row r="2" spans="1:11" ht="18" x14ac:dyDescent="0.2">
      <c r="A2" s="22" t="s">
        <v>5</v>
      </c>
      <c r="C2" s="2"/>
      <c r="G2" s="2" t="s">
        <v>17</v>
      </c>
      <c r="H2" s="45"/>
      <c r="I2" s="45"/>
      <c r="J2" s="45"/>
      <c r="K2" s="45"/>
    </row>
    <row r="3" spans="1:11" ht="17.25" customHeight="1" x14ac:dyDescent="0.2">
      <c r="A3" s="4" t="s">
        <v>7</v>
      </c>
      <c r="C3" s="2"/>
      <c r="D3" s="3"/>
      <c r="E3" s="24" t="s">
        <v>8</v>
      </c>
      <c r="G3" s="2" t="s">
        <v>18</v>
      </c>
      <c r="H3" s="29">
        <v>13</v>
      </c>
      <c r="I3" s="29">
        <v>1</v>
      </c>
      <c r="J3" s="30" t="s">
        <v>39</v>
      </c>
      <c r="K3" s="1"/>
    </row>
    <row r="4" spans="1:11" ht="13.5" thickBot="1" x14ac:dyDescent="0.25">
      <c r="C4" s="2"/>
      <c r="D4" s="4"/>
      <c r="H4" s="31" t="s">
        <v>31</v>
      </c>
      <c r="I4" s="31" t="s">
        <v>32</v>
      </c>
      <c r="J4" s="31" t="s">
        <v>33</v>
      </c>
    </row>
    <row r="5" spans="1:11" ht="34.5" thickBot="1" x14ac:dyDescent="0.25">
      <c r="A5" s="27" t="s">
        <v>13</v>
      </c>
      <c r="B5" s="28" t="s">
        <v>14</v>
      </c>
      <c r="C5" s="23" t="s">
        <v>0</v>
      </c>
      <c r="D5" s="23" t="s">
        <v>12</v>
      </c>
      <c r="E5" s="23" t="s">
        <v>11</v>
      </c>
      <c r="F5" s="23" t="s">
        <v>30</v>
      </c>
      <c r="G5" s="23" t="s">
        <v>1</v>
      </c>
      <c r="H5" s="23" t="s">
        <v>2</v>
      </c>
      <c r="I5" s="23" t="s">
        <v>3</v>
      </c>
      <c r="J5" s="38" t="s">
        <v>9</v>
      </c>
      <c r="K5" s="42" t="s">
        <v>10</v>
      </c>
    </row>
    <row r="6" spans="1:11" ht="15" x14ac:dyDescent="0.25">
      <c r="A6" s="12">
        <v>1</v>
      </c>
      <c r="B6" s="13">
        <v>2</v>
      </c>
      <c r="C6" s="18" t="s">
        <v>19</v>
      </c>
      <c r="D6" s="5" t="s">
        <v>20</v>
      </c>
      <c r="E6" s="25" t="s">
        <v>41</v>
      </c>
      <c r="F6" s="35">
        <v>30</v>
      </c>
      <c r="G6" s="36">
        <v>4.1900000000000004</v>
      </c>
      <c r="H6" s="36">
        <v>3</v>
      </c>
      <c r="I6" s="36">
        <v>10.29</v>
      </c>
      <c r="J6" s="37">
        <v>88.7</v>
      </c>
      <c r="K6" s="36">
        <v>810</v>
      </c>
    </row>
    <row r="7" spans="1:11" ht="15" x14ac:dyDescent="0.25">
      <c r="A7" s="12"/>
      <c r="B7" s="13"/>
      <c r="C7" s="9"/>
      <c r="D7" s="6" t="s">
        <v>20</v>
      </c>
      <c r="E7" s="26" t="s">
        <v>42</v>
      </c>
      <c r="F7" s="41">
        <v>240</v>
      </c>
      <c r="G7" s="40">
        <v>15.26</v>
      </c>
      <c r="H7" s="40">
        <v>15</v>
      </c>
      <c r="I7" s="40">
        <v>22.03</v>
      </c>
      <c r="J7" s="40">
        <v>345</v>
      </c>
      <c r="K7" s="40">
        <v>995</v>
      </c>
    </row>
    <row r="8" spans="1:11" ht="15" x14ac:dyDescent="0.25">
      <c r="A8" s="12"/>
      <c r="B8" s="13"/>
      <c r="C8" s="9"/>
      <c r="D8" s="5" t="s">
        <v>21</v>
      </c>
      <c r="E8" s="26" t="s">
        <v>37</v>
      </c>
      <c r="F8" s="35">
        <v>200</v>
      </c>
      <c r="G8" s="36">
        <v>0.2</v>
      </c>
      <c r="H8" s="37"/>
      <c r="I8" s="36">
        <v>6.5</v>
      </c>
      <c r="J8" s="37">
        <v>68.5</v>
      </c>
      <c r="K8" s="37" t="s">
        <v>43</v>
      </c>
    </row>
    <row r="9" spans="1:11" ht="15" x14ac:dyDescent="0.25">
      <c r="A9" s="12"/>
      <c r="B9" s="13"/>
      <c r="C9" s="9"/>
      <c r="D9" s="5" t="s">
        <v>27</v>
      </c>
      <c r="E9" s="26" t="s">
        <v>34</v>
      </c>
      <c r="F9" s="35">
        <v>30</v>
      </c>
      <c r="G9" s="36">
        <v>3.21</v>
      </c>
      <c r="H9" s="36">
        <v>1</v>
      </c>
      <c r="I9" s="36">
        <v>24.99</v>
      </c>
      <c r="J9" s="37">
        <v>85.2</v>
      </c>
      <c r="K9" s="36">
        <v>897</v>
      </c>
    </row>
    <row r="10" spans="1:11" ht="15" x14ac:dyDescent="0.25">
      <c r="A10" s="12"/>
      <c r="B10" s="13"/>
      <c r="C10" s="9"/>
      <c r="D10" s="5"/>
      <c r="E10" s="26"/>
      <c r="F10" s="32"/>
      <c r="G10" s="40"/>
      <c r="H10" s="40"/>
      <c r="I10" s="40"/>
      <c r="J10" s="40"/>
      <c r="K10" s="40"/>
    </row>
    <row r="11" spans="1:11" ht="15" x14ac:dyDescent="0.25">
      <c r="A11" s="12"/>
      <c r="B11" s="13"/>
      <c r="C11" s="9"/>
      <c r="D11" s="5"/>
      <c r="E11" s="26"/>
      <c r="F11" s="32"/>
      <c r="G11" s="40"/>
      <c r="H11" s="40"/>
      <c r="I11" s="40"/>
      <c r="J11" s="40"/>
      <c r="K11" s="40"/>
    </row>
    <row r="12" spans="1:11" ht="15" x14ac:dyDescent="0.25">
      <c r="A12" s="12"/>
      <c r="B12" s="13"/>
      <c r="C12" s="9"/>
      <c r="D12" s="16" t="s">
        <v>29</v>
      </c>
      <c r="E12" s="33"/>
      <c r="F12" s="34">
        <f>SUM(F6:F11)</f>
        <v>500</v>
      </c>
      <c r="G12" s="34">
        <f>SUM(G6:G11)</f>
        <v>22.86</v>
      </c>
      <c r="H12" s="34">
        <f>SUM(H6:H11)</f>
        <v>19</v>
      </c>
      <c r="I12" s="34">
        <f>SUM(I6:I11)</f>
        <v>63.81</v>
      </c>
      <c r="J12" s="34">
        <f>SUM(J6:J11)</f>
        <v>587.4</v>
      </c>
      <c r="K12" s="34"/>
    </row>
    <row r="13" spans="1:11" ht="15" x14ac:dyDescent="0.25">
      <c r="A13" s="11">
        <f>A6</f>
        <v>1</v>
      </c>
      <c r="B13" s="11">
        <f>B6</f>
        <v>2</v>
      </c>
      <c r="C13" s="8" t="s">
        <v>23</v>
      </c>
      <c r="D13" s="5" t="s">
        <v>24</v>
      </c>
      <c r="E13" s="26" t="s">
        <v>44</v>
      </c>
      <c r="F13" s="35">
        <v>200</v>
      </c>
      <c r="G13" s="36">
        <v>5.0599999999999996</v>
      </c>
      <c r="H13" s="36">
        <v>9</v>
      </c>
      <c r="I13" s="36">
        <v>14.5</v>
      </c>
      <c r="J13" s="36">
        <v>156.30000000000001</v>
      </c>
      <c r="K13" s="36">
        <v>960</v>
      </c>
    </row>
    <row r="14" spans="1:11" ht="15" x14ac:dyDescent="0.25">
      <c r="A14" s="12"/>
      <c r="B14" s="13"/>
      <c r="C14" s="9"/>
      <c r="D14" s="5" t="s">
        <v>24</v>
      </c>
      <c r="E14" s="26" t="s">
        <v>36</v>
      </c>
      <c r="F14" s="35">
        <v>10</v>
      </c>
      <c r="G14" s="36">
        <v>1.3</v>
      </c>
      <c r="H14" s="37"/>
      <c r="I14" s="36">
        <v>7.81</v>
      </c>
      <c r="J14" s="36">
        <v>40</v>
      </c>
      <c r="K14" s="36">
        <v>943</v>
      </c>
    </row>
    <row r="15" spans="1:11" ht="15" x14ac:dyDescent="0.25">
      <c r="A15" s="12"/>
      <c r="B15" s="13"/>
      <c r="C15" s="9"/>
      <c r="D15" s="5" t="s">
        <v>25</v>
      </c>
      <c r="E15" s="26" t="s">
        <v>45</v>
      </c>
      <c r="F15" s="35">
        <v>200</v>
      </c>
      <c r="G15" s="36">
        <v>17.7</v>
      </c>
      <c r="H15" s="36">
        <v>26</v>
      </c>
      <c r="I15" s="36">
        <v>32.299999999999997</v>
      </c>
      <c r="J15" s="36">
        <v>403.6</v>
      </c>
      <c r="K15" s="37" t="s">
        <v>47</v>
      </c>
    </row>
    <row r="16" spans="1:11" ht="15" x14ac:dyDescent="0.25">
      <c r="A16" s="12"/>
      <c r="B16" s="13"/>
      <c r="C16" s="9"/>
      <c r="D16" s="5" t="s">
        <v>26</v>
      </c>
      <c r="E16" s="26" t="s">
        <v>46</v>
      </c>
      <c r="F16" s="35">
        <v>200</v>
      </c>
      <c r="G16" s="36">
        <v>0.24</v>
      </c>
      <c r="H16" s="37"/>
      <c r="I16" s="36">
        <v>27.7</v>
      </c>
      <c r="J16" s="36">
        <v>114.3</v>
      </c>
      <c r="K16" s="37" t="s">
        <v>48</v>
      </c>
    </row>
    <row r="17" spans="1:11" ht="15" x14ac:dyDescent="0.25">
      <c r="A17" s="12"/>
      <c r="B17" s="13"/>
      <c r="C17" s="9"/>
      <c r="D17" s="5" t="s">
        <v>22</v>
      </c>
      <c r="E17" s="26" t="s">
        <v>38</v>
      </c>
      <c r="F17" s="35">
        <v>130</v>
      </c>
      <c r="G17" s="36">
        <v>0.52</v>
      </c>
      <c r="H17" s="36">
        <v>1</v>
      </c>
      <c r="I17" s="36">
        <v>12.74</v>
      </c>
      <c r="J17" s="36">
        <v>95.3</v>
      </c>
      <c r="K17" s="36">
        <v>976</v>
      </c>
    </row>
    <row r="18" spans="1:11" ht="15" x14ac:dyDescent="0.25">
      <c r="A18" s="12"/>
      <c r="B18" s="13"/>
      <c r="C18" s="9"/>
      <c r="D18" s="5" t="s">
        <v>27</v>
      </c>
      <c r="E18" s="26" t="s">
        <v>34</v>
      </c>
      <c r="F18" s="35">
        <v>25</v>
      </c>
      <c r="G18" s="36">
        <v>2.68</v>
      </c>
      <c r="H18" s="36">
        <v>1</v>
      </c>
      <c r="I18" s="36">
        <v>20.83</v>
      </c>
      <c r="J18" s="36">
        <v>71</v>
      </c>
      <c r="K18" s="36">
        <v>897</v>
      </c>
    </row>
    <row r="19" spans="1:11" ht="15" x14ac:dyDescent="0.25">
      <c r="A19" s="12"/>
      <c r="B19" s="13"/>
      <c r="C19" s="9"/>
      <c r="D19" s="5" t="s">
        <v>28</v>
      </c>
      <c r="E19" s="26" t="s">
        <v>35</v>
      </c>
      <c r="F19" s="35">
        <v>25</v>
      </c>
      <c r="G19" s="36">
        <v>2.13</v>
      </c>
      <c r="H19" s="36">
        <v>1</v>
      </c>
      <c r="I19" s="36">
        <v>12.13</v>
      </c>
      <c r="J19" s="36">
        <v>64.8</v>
      </c>
      <c r="K19" s="37" t="s">
        <v>40</v>
      </c>
    </row>
    <row r="20" spans="1:11" ht="15" x14ac:dyDescent="0.25">
      <c r="A20" s="14"/>
      <c r="B20" s="15"/>
      <c r="C20" s="6"/>
      <c r="D20" s="16" t="s">
        <v>29</v>
      </c>
      <c r="E20" s="7"/>
      <c r="F20" s="17">
        <f>SUM(F13:F19)</f>
        <v>790</v>
      </c>
      <c r="G20" s="17">
        <f>SUM(G13:G19)</f>
        <v>29.629999999999995</v>
      </c>
      <c r="H20" s="17">
        <f>SUM(H13:H19)</f>
        <v>38</v>
      </c>
      <c r="I20" s="17">
        <f>SUM(I13:I19)</f>
        <v>128.01</v>
      </c>
      <c r="J20" s="17">
        <f>SUM(J13:J19)</f>
        <v>945.3</v>
      </c>
      <c r="K20" s="17"/>
    </row>
    <row r="21" spans="1:11" ht="15.75" customHeight="1" thickBot="1" x14ac:dyDescent="0.25">
      <c r="A21" s="21">
        <f>A6</f>
        <v>1</v>
      </c>
      <c r="B21" s="21">
        <f>B6</f>
        <v>2</v>
      </c>
      <c r="C21" s="46" t="s">
        <v>4</v>
      </c>
      <c r="D21" s="47"/>
      <c r="E21" s="19"/>
      <c r="F21" s="20">
        <f>F12+F20</f>
        <v>1290</v>
      </c>
      <c r="G21" s="20">
        <f>G12+G20</f>
        <v>52.489999999999995</v>
      </c>
      <c r="H21" s="20">
        <f>H12+H20</f>
        <v>57</v>
      </c>
      <c r="I21" s="20">
        <f>I12+I20</f>
        <v>191.82</v>
      </c>
      <c r="J21" s="20">
        <f>J12+J20</f>
        <v>1532.6999999999998</v>
      </c>
      <c r="K21" s="39"/>
    </row>
  </sheetData>
  <mergeCells count="4">
    <mergeCell ref="C1:E1"/>
    <mergeCell ref="H1:K1"/>
    <mergeCell ref="H2:K2"/>
    <mergeCell ref="C21:D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Левадная Ольга Васильевна</cp:lastModifiedBy>
  <dcterms:created xsi:type="dcterms:W3CDTF">2022-05-16T14:23:56Z</dcterms:created>
  <dcterms:modified xsi:type="dcterms:W3CDTF">2026-01-20T10:05:26Z</dcterms:modified>
</cp:coreProperties>
</file>