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183943AC-040F-48DB-9C7D-E4BC39AA9C92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G12" i="1" l="1"/>
  <c r="J21" i="1" l="1"/>
  <c r="I21" i="1"/>
  <c r="H21" i="1"/>
  <c r="G21" i="1"/>
  <c r="F21" i="1"/>
  <c r="H12" i="1" l="1"/>
  <c r="H22" i="1" s="1"/>
  <c r="G22" i="1"/>
  <c r="I12" i="1"/>
  <c r="I22" i="1" s="1"/>
  <c r="J12" i="1"/>
  <c r="J22" i="1" s="1"/>
  <c r="F12" i="1"/>
  <c r="F22" i="1" s="1"/>
  <c r="B22" i="1" l="1"/>
  <c r="A22" i="1"/>
  <c r="B13" i="1"/>
  <c r="A1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<sst xmlns="http://schemas.openxmlformats.org/spreadsheetml/2006/main" count="58" uniqueCount="53">
  <si>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</si>
  <si>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</si>
  <si>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</si>
  <si>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</si>
  <si>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</si>
  <si>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</si>
  <si>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</si>
  <si>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</si>
  <si>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</si>
  <si>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</si>
  <si>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</si>
  <si>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</si>
  <si>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</si>
  <si>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</si>
  <si>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</si>
  <si>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</si>
  <si>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</si>
  <si>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</si>
  <si>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</si>
  <si>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</si>
  <si>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</si>
  <si>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</si>
  <si>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</si>
  <si>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</si>
  <si>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</si>
  <si>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</si>
  <si>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</si>
  <si>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</si>
  <si>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</si>
  <si>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</si>
  <si>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</si>
  <si>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</si>
  <si>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</si>
  <si>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</si>
  <si>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</si>
  <si>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</si>
  <si>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</si>
  <si>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</si>
  <si>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Чай ягодный</t>
  </si>
  <si>
    <t>Гуляш из мяса свинины</t>
  </si>
  <si>
    <t>2025-2026</t>
  </si>
  <si>
    <t>Хлопья кукурузные с молоком</t>
  </si>
  <si>
    <t xml:space="preserve">Печенье </t>
  </si>
  <si>
    <t>1 633,09</t>
  </si>
  <si>
    <t>1 746,01</t>
  </si>
  <si>
    <t>1 148</t>
  </si>
  <si>
    <t>сладкое</t>
  </si>
  <si>
    <t>Салат  Витаминный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</si>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</sst>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3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5" borderId="19" xfId="0" applyNumberFormat="1" applyFont="1" applyFill="1" applyBorder="1" applyAlignment="1">
      <alignment horizontal="center" vertical="top"/>
    </xf>
    <xf numFmtId="3" fontId="2" fillId="5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vertical="top" wrapText="1"/>
      <protection locked="0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7" sqref="P17"/>
    </sheetView>
  </sheetViews>
  <sheetFormatPr defaultColWidth="9.140625" defaultRowHeight="12.75" x14ac:dyDescent="0.2"/>
  <cols>
    <col min="1" max="1" width="4.7109375" style="2" customWidth="1"/>
    <col min="2" max="2" width="7.28515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5703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60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6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3">
        <v>12</v>
      </c>
      <c r="I3" s="33">
        <v>1</v>
      </c>
      <c r="J3" s="34" t="s">
        <v>40</v>
      </c>
      <c r="K3" s="1"/>
    </row>
    <row r="4" spans="1:11" ht="13.5" thickBot="1" x14ac:dyDescent="0.25">
      <c r="C4" s="2"/>
      <c r="D4" s="4"/>
      <c r="H4" s="35" t="s">
        <v>32</v>
      </c>
      <c r="I4" s="35" t="s">
        <v>33</v>
      </c>
      <c r="J4" s="35" t="s">
        <v>34</v>
      </c>
    </row>
    <row r="5" spans="1:11" ht="34.5" thickBot="1" x14ac:dyDescent="0.25">
      <c r="A5" s="31" t="s">
        <v>13</v>
      </c>
      <c r="B5" s="32" t="s">
        <v>14</v>
      </c>
      <c r="C5" s="27" t="s">
        <v>0</v>
      </c>
      <c r="D5" s="27" t="s">
        <v>12</v>
      </c>
      <c r="E5" s="27" t="s">
        <v>11</v>
      </c>
      <c r="F5" s="27" t="s">
        <v>31</v>
      </c>
      <c r="G5" s="27" t="s">
        <v>1</v>
      </c>
      <c r="H5" s="27" t="s">
        <v>2</v>
      </c>
      <c r="I5" s="27" t="s">
        <v>3</v>
      </c>
      <c r="J5" s="41" t="s">
        <v>9</v>
      </c>
      <c r="K5" s="47" t="s">
        <v>10</v>
      </c>
    </row>
    <row r="6" spans="1:11" ht="15" x14ac:dyDescent="0.25">
      <c r="A6" s="16">
        <v>1</v>
      </c>
      <c r="B6" s="17">
        <v>1</v>
      </c>
      <c r="C6" s="18" t="s">
        <v>19</v>
      </c>
      <c r="D6" s="5" t="s">
        <v>23</v>
      </c>
      <c r="E6" s="29" t="s">
        <v>41</v>
      </c>
      <c r="F6" s="49">
        <v>240</v>
      </c>
      <c r="G6" s="39">
        <v>7.12</v>
      </c>
      <c r="H6" s="39">
        <v>7</v>
      </c>
      <c r="I6" s="39">
        <v>36.92</v>
      </c>
      <c r="J6" s="39">
        <v>228.8</v>
      </c>
      <c r="K6" s="40" t="s">
        <v>43</v>
      </c>
    </row>
    <row r="7" spans="1:11" ht="15" x14ac:dyDescent="0.25">
      <c r="A7" s="19"/>
      <c r="B7" s="12"/>
      <c r="C7" s="9"/>
      <c r="D7" s="6" t="s">
        <v>20</v>
      </c>
      <c r="E7" s="30" t="s">
        <v>37</v>
      </c>
      <c r="F7" s="49">
        <v>150</v>
      </c>
      <c r="G7" s="39">
        <v>9.32</v>
      </c>
      <c r="H7" s="39">
        <v>6</v>
      </c>
      <c r="I7" s="39">
        <v>48.62</v>
      </c>
      <c r="J7" s="39">
        <v>284.60000000000002</v>
      </c>
      <c r="K7" s="39">
        <v>998</v>
      </c>
    </row>
    <row r="8" spans="1:11" ht="14.45" customHeight="1" x14ac:dyDescent="0.25">
      <c r="A8" s="19"/>
      <c r="B8" s="12"/>
      <c r="C8" s="9"/>
      <c r="D8" s="5" t="s">
        <v>21</v>
      </c>
      <c r="E8" s="48" t="s">
        <v>38</v>
      </c>
      <c r="F8" s="49">
        <v>200</v>
      </c>
      <c r="G8" s="39">
        <v>0.1</v>
      </c>
      <c r="H8" s="40"/>
      <c r="I8" s="39">
        <v>16</v>
      </c>
      <c r="J8" s="39">
        <v>60.2</v>
      </c>
      <c r="K8" s="39">
        <v>971</v>
      </c>
    </row>
    <row r="9" spans="1:11" ht="15" x14ac:dyDescent="0.25">
      <c r="A9" s="19"/>
      <c r="B9" s="12"/>
      <c r="C9" s="9"/>
      <c r="D9" s="5" t="s">
        <v>46</v>
      </c>
      <c r="E9" s="30" t="s">
        <v>42</v>
      </c>
      <c r="F9" s="49">
        <v>30</v>
      </c>
      <c r="G9" s="39">
        <v>1.1200000000000001</v>
      </c>
      <c r="H9" s="39">
        <v>5</v>
      </c>
      <c r="I9" s="39">
        <v>15.96</v>
      </c>
      <c r="J9" s="39">
        <v>109</v>
      </c>
      <c r="K9" s="40" t="s">
        <v>44</v>
      </c>
    </row>
    <row r="10" spans="1:11" ht="15" x14ac:dyDescent="0.25">
      <c r="A10" s="19"/>
      <c r="B10" s="12"/>
      <c r="C10" s="9"/>
      <c r="D10" s="5" t="s">
        <v>28</v>
      </c>
      <c r="E10" s="30" t="s">
        <v>36</v>
      </c>
      <c r="F10" s="49">
        <v>30</v>
      </c>
      <c r="G10" s="39">
        <v>2.13</v>
      </c>
      <c r="H10" s="39">
        <v>1</v>
      </c>
      <c r="I10" s="39">
        <v>12.13</v>
      </c>
      <c r="J10" s="39">
        <v>64.8</v>
      </c>
      <c r="K10" s="40" t="s">
        <v>45</v>
      </c>
    </row>
    <row r="11" spans="1:11" ht="15" x14ac:dyDescent="0.25">
      <c r="A11" s="19"/>
      <c r="B11" s="12"/>
      <c r="C11" s="9"/>
      <c r="D11" s="5"/>
      <c r="E11" s="30"/>
      <c r="F11" s="36"/>
      <c r="G11" s="44"/>
      <c r="H11" s="44"/>
      <c r="I11" s="44"/>
      <c r="J11" s="44"/>
      <c r="K11" s="45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650</v>
      </c>
      <c r="G12" s="15">
        <f>SUM(G6:G10)</f>
        <v>19.790000000000003</v>
      </c>
      <c r="H12" s="15">
        <f>SUM(H6:H11)</f>
        <v>19</v>
      </c>
      <c r="I12" s="15">
        <f t="shared" ref="I12:J12" si="0">SUM(I6:I11)</f>
        <v>129.63</v>
      </c>
      <c r="J12" s="15">
        <f t="shared" si="0"/>
        <v>747.40000000000009</v>
      </c>
      <c r="K12" s="15"/>
    </row>
    <row r="13" spans="1:11" ht="15" x14ac:dyDescent="0.25">
      <c r="A13" s="21">
        <f>A6</f>
        <v>1</v>
      </c>
      <c r="B13" s="11">
        <f>B6</f>
        <v>1</v>
      </c>
      <c r="C13" s="8" t="s">
        <v>22</v>
      </c>
      <c r="D13" s="5" t="s">
        <v>23</v>
      </c>
      <c r="E13" s="30" t="s">
        <v>47</v>
      </c>
      <c r="F13" s="49">
        <v>60</v>
      </c>
      <c r="G13" s="39">
        <v>0.64</v>
      </c>
      <c r="H13" s="39">
        <v>1</v>
      </c>
      <c r="I13" s="39">
        <v>15.01</v>
      </c>
      <c r="J13" s="39">
        <v>72.2</v>
      </c>
      <c r="K13" s="39">
        <v>45</v>
      </c>
    </row>
    <row r="14" spans="1:11" ht="15" x14ac:dyDescent="0.25">
      <c r="A14" s="19"/>
      <c r="B14" s="12"/>
      <c r="C14" s="9"/>
      <c r="D14" s="5" t="s">
        <v>24</v>
      </c>
      <c r="E14" s="30" t="s">
        <v>48</v>
      </c>
      <c r="F14" s="49">
        <v>200</v>
      </c>
      <c r="G14" s="39">
        <v>4.38</v>
      </c>
      <c r="H14" s="39">
        <v>5</v>
      </c>
      <c r="I14" s="39">
        <v>12.24</v>
      </c>
      <c r="J14" s="39">
        <v>110</v>
      </c>
      <c r="K14" s="40" t="s">
        <v>51</v>
      </c>
    </row>
    <row r="15" spans="1:11" ht="15" x14ac:dyDescent="0.25">
      <c r="A15" s="19"/>
      <c r="B15" s="12"/>
      <c r="C15" s="9"/>
      <c r="D15" s="5" t="s">
        <v>25</v>
      </c>
      <c r="E15" s="30" t="s">
        <v>39</v>
      </c>
      <c r="F15" s="49">
        <v>90</v>
      </c>
      <c r="G15" s="39">
        <v>10.06</v>
      </c>
      <c r="H15" s="39">
        <v>25</v>
      </c>
      <c r="I15" s="39">
        <v>3.25</v>
      </c>
      <c r="J15" s="39">
        <v>212.7</v>
      </c>
      <c r="K15" s="39">
        <v>437.06</v>
      </c>
    </row>
    <row r="16" spans="1:11" ht="15" x14ac:dyDescent="0.25">
      <c r="A16" s="19"/>
      <c r="B16" s="12"/>
      <c r="C16" s="9"/>
      <c r="D16" s="5" t="s">
        <v>26</v>
      </c>
      <c r="E16" s="30" t="s">
        <v>49</v>
      </c>
      <c r="F16" s="49">
        <v>150</v>
      </c>
      <c r="G16" s="39">
        <v>3.6</v>
      </c>
      <c r="H16" s="39">
        <v>6</v>
      </c>
      <c r="I16" s="39">
        <v>37.049999999999997</v>
      </c>
      <c r="J16" s="39">
        <v>220.4</v>
      </c>
      <c r="K16" s="39">
        <v>512</v>
      </c>
    </row>
    <row r="17" spans="1:11" ht="15" x14ac:dyDescent="0.25">
      <c r="A17" s="19"/>
      <c r="B17" s="12"/>
      <c r="C17" s="9"/>
      <c r="D17" s="5" t="s">
        <v>27</v>
      </c>
      <c r="E17" s="30" t="s">
        <v>50</v>
      </c>
      <c r="F17" s="49">
        <v>200</v>
      </c>
      <c r="G17" s="39">
        <v>0.26</v>
      </c>
      <c r="H17" s="40"/>
      <c r="I17" s="39">
        <v>25.08</v>
      </c>
      <c r="J17" s="39">
        <v>103.3</v>
      </c>
      <c r="K17" s="40" t="s">
        <v>52</v>
      </c>
    </row>
    <row r="18" spans="1:11" ht="15" x14ac:dyDescent="0.25">
      <c r="A18" s="19"/>
      <c r="B18" s="12"/>
      <c r="C18" s="9"/>
      <c r="D18" s="5" t="s">
        <v>28</v>
      </c>
      <c r="E18" s="30" t="s">
        <v>35</v>
      </c>
      <c r="F18" s="49">
        <v>25</v>
      </c>
      <c r="G18" s="39">
        <v>2.68</v>
      </c>
      <c r="H18" s="39">
        <v>1</v>
      </c>
      <c r="I18" s="39">
        <v>20.83</v>
      </c>
      <c r="J18" s="39">
        <v>71</v>
      </c>
      <c r="K18" s="39">
        <v>897</v>
      </c>
    </row>
    <row r="19" spans="1:11" ht="15" x14ac:dyDescent="0.25">
      <c r="A19" s="19"/>
      <c r="B19" s="12"/>
      <c r="C19" s="9"/>
      <c r="D19" s="5" t="s">
        <v>29</v>
      </c>
      <c r="E19" s="30" t="s">
        <v>36</v>
      </c>
      <c r="F19" s="49">
        <v>25</v>
      </c>
      <c r="G19" s="39">
        <v>2.13</v>
      </c>
      <c r="H19" s="39">
        <v>1</v>
      </c>
      <c r="I19" s="39">
        <v>12.13</v>
      </c>
      <c r="J19" s="39">
        <v>64.8</v>
      </c>
      <c r="K19" s="40" t="s">
        <v>45</v>
      </c>
    </row>
    <row r="20" spans="1:11" ht="15" x14ac:dyDescent="0.25">
      <c r="A20" s="19"/>
      <c r="B20" s="12"/>
      <c r="C20" s="9"/>
      <c r="D20" s="5"/>
      <c r="E20" s="30"/>
      <c r="F20" s="46"/>
      <c r="G20" s="44"/>
      <c r="H20" s="44"/>
      <c r="I20" s="44"/>
      <c r="J20" s="44"/>
      <c r="K20" s="45"/>
    </row>
    <row r="21" spans="1:11" ht="15" x14ac:dyDescent="0.25">
      <c r="A21" s="19"/>
      <c r="B21" s="12"/>
      <c r="C21" s="9"/>
      <c r="D21" s="14" t="s">
        <v>30</v>
      </c>
      <c r="E21" s="37"/>
      <c r="F21" s="38">
        <f>SUM(F13:F20)</f>
        <v>750</v>
      </c>
      <c r="G21" s="38">
        <f>SUM(G13:G20)</f>
        <v>23.75</v>
      </c>
      <c r="H21" s="38">
        <f>SUM(H13:H20)</f>
        <v>39</v>
      </c>
      <c r="I21" s="38">
        <f>SUM(I13:I20)</f>
        <v>125.58999999999999</v>
      </c>
      <c r="J21" s="38">
        <f>SUM(J13:J20)</f>
        <v>854.39999999999986</v>
      </c>
      <c r="K21" s="43"/>
    </row>
    <row r="22" spans="1:11" ht="15.75" thickBot="1" x14ac:dyDescent="0.25">
      <c r="A22" s="22">
        <f>A6</f>
        <v>1</v>
      </c>
      <c r="B22" s="23">
        <f>B6</f>
        <v>1</v>
      </c>
      <c r="C22" s="50" t="s">
        <v>4</v>
      </c>
      <c r="D22" s="51"/>
      <c r="E22" s="24"/>
      <c r="F22" s="25">
        <f>F12+F21</f>
        <v>1400</v>
      </c>
      <c r="G22" s="25">
        <f>G12+G21</f>
        <v>43.540000000000006</v>
      </c>
      <c r="H22" s="25">
        <f>H12+H21</f>
        <v>58</v>
      </c>
      <c r="I22" s="25">
        <f>I12+I21</f>
        <v>255.21999999999997</v>
      </c>
      <c r="J22" s="25">
        <f>J12+J21</f>
        <v>1601.8</v>
      </c>
      <c r="K22" s="42"/>
    </row>
    <row r="24" spans="1:11" ht="25.15" customHeight="1" x14ac:dyDescent="0.2"/>
    <row r="25" spans="1:11" ht="13.9" customHeight="1" x14ac:dyDescent="0.2"/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2026-01-20T10:05:16Z</dcterms:modified>
</cp:coreProperties>
</file>